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necr\Desktop\ESPBC Website Upload Folder\"/>
    </mc:Choice>
  </mc:AlternateContent>
  <xr:revisionPtr revIDLastSave="0" documentId="13_ncr:1_{49E0AA42-BC5E-4421-966C-12ED413CBBCE}" xr6:coauthVersionLast="47" xr6:coauthVersionMax="47" xr10:uidLastSave="{00000000-0000-0000-0000-000000000000}"/>
  <bookViews>
    <workbookView xWindow="-108" yWindow="-108" windowWidth="23256" windowHeight="12456" xr2:uid="{6FD000C2-FD3F-49AB-BC12-D3C3146F5288}"/>
  </bookViews>
  <sheets>
    <sheet name="20-21 ESPBC EXPENSE VOUCHER" sheetId="1" r:id="rId1"/>
  </sheets>
  <definedNames>
    <definedName name="_xlnm.Print_Area" localSheetId="0">'20-21 ESPBC EXPENSE VOUCHER'!$A$1:$H$43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7" i="1" l="1"/>
  <c r="H31" i="1"/>
  <c r="H12" i="1"/>
  <c r="H13" i="1"/>
  <c r="H14" i="1"/>
  <c r="H11" i="1" l="1"/>
  <c r="H15" i="1"/>
  <c r="H16" i="1"/>
  <c r="H17" i="1"/>
  <c r="H18" i="1"/>
  <c r="H19" i="1"/>
  <c r="H20" i="1"/>
  <c r="H21" i="1"/>
  <c r="H22" i="1"/>
  <c r="H23" i="1" l="1"/>
  <c r="G40" i="1" s="1"/>
  <c r="G42" i="1" s="1"/>
  <c r="H7" i="1" s="1"/>
</calcChain>
</file>

<file path=xl/sharedStrings.xml><?xml version="1.0" encoding="utf-8"?>
<sst xmlns="http://schemas.openxmlformats.org/spreadsheetml/2006/main" count="40" uniqueCount="32">
  <si>
    <t>Date Sent:</t>
  </si>
  <si>
    <t xml:space="preserve"> Date Submitted:</t>
  </si>
  <si>
    <t>Name:</t>
  </si>
  <si>
    <t>Address:</t>
  </si>
  <si>
    <t>City, State, Zip Code:</t>
  </si>
  <si>
    <t>TRAVEL REIMBURSEMENT</t>
  </si>
  <si>
    <t>DATE</t>
  </si>
  <si>
    <t>ADDRESS TRAVELED FROM</t>
  </si>
  <si>
    <t>ADDRESS TRAVELED TO:</t>
  </si>
  <si>
    <t>DESCRIPTION OF MEETING</t>
  </si>
  <si>
    <t>MILEAGE RATE</t>
  </si>
  <si>
    <t>MILES TRAVELED</t>
  </si>
  <si>
    <t>AMT. PAID</t>
  </si>
  <si>
    <t>Check No:</t>
  </si>
  <si>
    <t>Fund Code:</t>
  </si>
  <si>
    <t>Total Amount:</t>
  </si>
  <si>
    <t>Airfare (Must have receipt)</t>
  </si>
  <si>
    <t>Hotel (Must have Confirmation Receipt)</t>
  </si>
  <si>
    <t>Shuttle (Must have receipt)</t>
  </si>
  <si>
    <t>Parking ( Must have receipt)</t>
  </si>
  <si>
    <t>DESCRIPTION</t>
  </si>
  <si>
    <t>INVOICE</t>
  </si>
  <si>
    <t>Registration Fee ( Must have receipt)</t>
  </si>
  <si>
    <t>TRAVEL EXPENSE REIMBURSEMENT: PLEASE PROVIDE RECEIPTS FOR YOUR TRAVEL EXPENSE REIMBURSEMENT ALONG WITH YOUR VOUCHER.</t>
  </si>
  <si>
    <t>OTHER EXPENSE:  PLEASE PROVIDE RECEIPTS FOR OTHER EXPENSE REIMBURSEMENT ALONG WITH YOUR VOUCHER.</t>
  </si>
  <si>
    <t>TOTAL:</t>
  </si>
  <si>
    <t xml:space="preserve">Member Signature: </t>
  </si>
  <si>
    <t xml:space="preserve">Total Amount:  </t>
  </si>
  <si>
    <t xml:space="preserve">Date Submitted: </t>
  </si>
  <si>
    <t xml:space="preserve">Less Amount Advanced:  </t>
  </si>
  <si>
    <t xml:space="preserve">Authorizing Official: </t>
  </si>
  <si>
    <t xml:space="preserve">Total Amount Owed: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</si>
</sst>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8"/>
      <color rgb="FF002060"/>
      <name val="Arial"/>
      <family val="2"/>
    </font>
    <font>
      <b/>
      <sz val="16"/>
      <color rgb="FF002060"/>
      <name val="Arial"/>
      <family val="2"/>
    </font>
    <font>
      <sz val="12"/>
      <color rgb="FF002060"/>
      <name val="Arial"/>
      <family val="2"/>
    </font>
    <font>
      <b/>
      <sz val="14"/>
      <color rgb="FF002060"/>
      <name val="Arial"/>
      <family val="2"/>
    </font>
    <font>
      <sz val="14"/>
      <color rgb="FF002060"/>
      <name val="Arial"/>
      <family val="2"/>
    </font>
    <font>
      <sz val="16"/>
      <color rgb="FF002060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20"/>
      <color rgb="FF002060"/>
      <name val="Arial"/>
      <family val="2"/>
    </font>
    <font>
      <b/>
      <sz val="20"/>
      <color rgb="FF002060"/>
      <name val="Arial"/>
      <family val="2"/>
    </font>
    <font>
      <sz val="22"/>
      <color rgb="FF002060"/>
      <name val="Arial"/>
      <family val="2"/>
    </font>
    <font>
      <b/>
      <sz val="16"/>
      <color theme="1"/>
      <name val="Arial"/>
      <family val="2"/>
    </font>
    <font>
      <b/>
      <sz val="24"/>
      <color rgb="FF002060"/>
      <name val="Vladimir Script"/>
      <family val="4"/>
    </font>
    <font>
      <b/>
      <sz val="15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n">
        <color auto="1"/>
      </left>
      <right style="thick">
        <color rgb="FF002060"/>
      </right>
      <top style="thin">
        <color auto="1"/>
      </top>
      <bottom style="thin">
        <color auto="1"/>
      </bottom>
      <diagonal/>
    </border>
    <border>
      <left style="thick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ck">
        <color rgb="FF002060"/>
      </right>
      <top style="thin">
        <color rgb="FF002060"/>
      </top>
      <bottom style="thin">
        <color rgb="FF002060"/>
      </bottom>
      <diagonal/>
    </border>
    <border>
      <left style="thick">
        <color rgb="FF002060"/>
      </left>
      <right/>
      <top style="thin">
        <color rgb="FF002060"/>
      </top>
      <bottom/>
      <diagonal/>
    </border>
    <border>
      <left/>
      <right style="thick">
        <color rgb="FF002060"/>
      </right>
      <top style="medium">
        <color auto="1"/>
      </top>
      <bottom style="thin">
        <color auto="1"/>
      </bottom>
      <diagonal/>
    </border>
    <border>
      <left/>
      <right style="thick">
        <color rgb="FF002060"/>
      </right>
      <top style="thin">
        <color auto="1"/>
      </top>
      <bottom style="thin">
        <color auto="1"/>
      </bottom>
      <diagonal/>
    </border>
    <border>
      <left/>
      <right style="thick">
        <color rgb="FF002060"/>
      </right>
      <top style="thin">
        <color auto="1"/>
      </top>
      <bottom style="medium">
        <color auto="1"/>
      </bottom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4" borderId="0" xfId="0" applyFont="1" applyFill="1"/>
    <xf numFmtId="0" fontId="2" fillId="4" borderId="0" xfId="0" applyFont="1" applyFill="1" applyBorder="1"/>
    <xf numFmtId="0" fontId="6" fillId="0" borderId="0" xfId="0" applyFont="1"/>
    <xf numFmtId="0" fontId="7" fillId="0" borderId="0" xfId="0" applyFont="1" applyAlignment="1">
      <alignment horizontal="center" wrapText="1"/>
    </xf>
    <xf numFmtId="0" fontId="3" fillId="4" borderId="0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center" vertical="center" wrapText="1"/>
    </xf>
    <xf numFmtId="0" fontId="6" fillId="4" borderId="0" xfId="0" applyFont="1" applyFill="1"/>
    <xf numFmtId="0" fontId="11" fillId="0" borderId="0" xfId="0" applyFont="1"/>
    <xf numFmtId="0" fontId="5" fillId="0" borderId="0" xfId="0" applyFont="1" applyAlignment="1">
      <alignment horizontal="center" wrapText="1"/>
    </xf>
    <xf numFmtId="0" fontId="1" fillId="3" borderId="18" xfId="0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4" borderId="18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" fillId="4" borderId="18" xfId="0" applyFont="1" applyFill="1" applyBorder="1"/>
    <xf numFmtId="0" fontId="4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wrapText="1"/>
    </xf>
    <xf numFmtId="44" fontId="9" fillId="0" borderId="22" xfId="0" applyNumberFormat="1" applyFont="1" applyBorder="1" applyAlignment="1">
      <alignment horizontal="center" wrapText="1"/>
    </xf>
    <xf numFmtId="44" fontId="9" fillId="6" borderId="19" xfId="0" applyNumberFormat="1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vertical="center" wrapText="1"/>
    </xf>
    <xf numFmtId="44" fontId="9" fillId="6" borderId="22" xfId="0" applyNumberFormat="1" applyFont="1" applyFill="1" applyBorder="1" applyAlignment="1">
      <alignment horizontal="center" wrapText="1"/>
    </xf>
    <xf numFmtId="0" fontId="1" fillId="4" borderId="27" xfId="0" applyFont="1" applyFill="1" applyBorder="1"/>
    <xf numFmtId="0" fontId="1" fillId="4" borderId="28" xfId="0" applyFont="1" applyFill="1" applyBorder="1"/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7" fillId="0" borderId="5" xfId="0" applyFont="1" applyBorder="1" applyAlignment="1">
      <alignment vertical="center" wrapText="1"/>
    </xf>
    <xf numFmtId="44" fontId="5" fillId="6" borderId="22" xfId="0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44" fontId="4" fillId="4" borderId="20" xfId="0" applyNumberFormat="1" applyFont="1" applyFill="1" applyBorder="1" applyAlignment="1">
      <alignment horizontal="center"/>
    </xf>
    <xf numFmtId="2" fontId="4" fillId="4" borderId="20" xfId="0" applyNumberFormat="1" applyFont="1" applyFill="1" applyBorder="1" applyAlignment="1">
      <alignment horizontal="center"/>
    </xf>
    <xf numFmtId="14" fontId="4" fillId="4" borderId="20" xfId="0" applyNumberFormat="1" applyFont="1" applyFill="1" applyBorder="1" applyAlignment="1">
      <alignment horizontal="center"/>
    </xf>
    <xf numFmtId="0" fontId="9" fillId="4" borderId="1" xfId="0" applyFont="1" applyFill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5" xfId="0" applyFont="1" applyBorder="1" applyAlignment="1" applyProtection="1">
      <alignment horizontal="center"/>
      <protection locked="0"/>
    </xf>
    <xf numFmtId="44" fontId="8" fillId="0" borderId="22" xfId="0" applyNumberFormat="1" applyFont="1" applyBorder="1" applyAlignment="1" applyProtection="1">
      <alignment horizontal="center"/>
      <protection locked="0"/>
    </xf>
    <xf numFmtId="0" fontId="10" fillId="0" borderId="5" xfId="0" applyFont="1" applyBorder="1" applyProtection="1">
      <protection locked="0"/>
    </xf>
    <xf numFmtId="44" fontId="15" fillId="0" borderId="22" xfId="0" applyNumberFormat="1" applyFont="1" applyBorder="1" applyAlignment="1" applyProtection="1">
      <alignment horizontal="center"/>
      <protection locked="0"/>
    </xf>
    <xf numFmtId="164" fontId="5" fillId="4" borderId="1" xfId="0" applyNumberFormat="1" applyFont="1" applyFill="1" applyBorder="1" applyAlignment="1" applyProtection="1">
      <alignment horizontal="left"/>
      <protection locked="0"/>
    </xf>
    <xf numFmtId="1" fontId="4" fillId="4" borderId="20" xfId="0" applyNumberFormat="1" applyFont="1" applyFill="1" applyBorder="1" applyAlignment="1">
      <alignment horizontal="center"/>
    </xf>
    <xf numFmtId="0" fontId="8" fillId="0" borderId="5" xfId="0" applyFont="1" applyBorder="1" applyAlignment="1" applyProtection="1">
      <alignment horizontal="center"/>
      <protection locked="0"/>
    </xf>
    <xf numFmtId="44" fontId="9" fillId="0" borderId="22" xfId="0" applyNumberFormat="1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44" fontId="8" fillId="0" borderId="22" xfId="0" applyNumberFormat="1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5" xfId="0" applyFont="1" applyBorder="1" applyProtection="1">
      <protection locked="0"/>
    </xf>
    <xf numFmtId="0" fontId="8" fillId="0" borderId="5" xfId="0" applyFont="1" applyBorder="1" applyAlignment="1" applyProtection="1">
      <alignment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4" fillId="4" borderId="18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14" fontId="5" fillId="4" borderId="3" xfId="0" applyNumberFormat="1" applyFont="1" applyFill="1" applyBorder="1" applyAlignment="1" applyProtection="1">
      <alignment horizontal="left"/>
      <protection locked="0"/>
    </xf>
    <xf numFmtId="14" fontId="5" fillId="4" borderId="4" xfId="0" applyNumberFormat="1" applyFont="1" applyFill="1" applyBorder="1" applyAlignment="1" applyProtection="1">
      <alignment horizontal="left"/>
      <protection locked="0"/>
    </xf>
    <xf numFmtId="0" fontId="4" fillId="4" borderId="10" xfId="0" applyFont="1" applyFill="1" applyBorder="1" applyAlignment="1">
      <alignment horizontal="right"/>
    </xf>
    <xf numFmtId="0" fontId="4" fillId="4" borderId="11" xfId="0" applyFont="1" applyFill="1" applyBorder="1" applyAlignment="1">
      <alignment horizontal="right"/>
    </xf>
    <xf numFmtId="44" fontId="12" fillId="4" borderId="13" xfId="0" applyNumberFormat="1" applyFont="1" applyFill="1" applyBorder="1" applyAlignment="1" applyProtection="1">
      <alignment horizontal="center"/>
      <protection locked="0"/>
    </xf>
    <xf numFmtId="44" fontId="12" fillId="4" borderId="25" xfId="0" applyNumberFormat="1" applyFont="1" applyFill="1" applyBorder="1" applyAlignment="1" applyProtection="1">
      <alignment horizontal="center"/>
      <protection locked="0"/>
    </xf>
    <xf numFmtId="0" fontId="14" fillId="4" borderId="3" xfId="0" applyFont="1" applyFill="1" applyBorder="1" applyProtection="1">
      <protection locked="0"/>
    </xf>
    <xf numFmtId="0" fontId="14" fillId="4" borderId="4" xfId="0" applyFont="1" applyFill="1" applyBorder="1" applyProtection="1">
      <protection locked="0"/>
    </xf>
    <xf numFmtId="44" fontId="13" fillId="4" borderId="14" xfId="0" applyNumberFormat="1" applyFont="1" applyFill="1" applyBorder="1" applyAlignment="1">
      <alignment horizontal="center"/>
    </xf>
    <xf numFmtId="44" fontId="13" fillId="4" borderId="26" xfId="0" applyNumberFormat="1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right" vertical="center" wrapText="1"/>
    </xf>
    <xf numFmtId="0" fontId="5" fillId="6" borderId="6" xfId="0" applyFont="1" applyFill="1" applyBorder="1" applyAlignment="1">
      <alignment horizontal="right" vertical="center" wrapText="1"/>
    </xf>
    <xf numFmtId="0" fontId="5" fillId="6" borderId="21" xfId="0" applyFont="1" applyFill="1" applyBorder="1" applyAlignment="1">
      <alignment horizontal="right" vertical="center" wrapText="1"/>
    </xf>
    <xf numFmtId="0" fontId="5" fillId="6" borderId="5" xfId="0" applyFont="1" applyFill="1" applyBorder="1" applyAlignment="1">
      <alignment horizontal="right" vertical="center" wrapText="1"/>
    </xf>
    <xf numFmtId="0" fontId="16" fillId="4" borderId="3" xfId="0" applyFont="1" applyFill="1" applyBorder="1" applyAlignment="1" applyProtection="1">
      <alignment horizontal="left"/>
      <protection locked="0"/>
    </xf>
    <xf numFmtId="0" fontId="16" fillId="4" borderId="4" xfId="0" applyFont="1" applyFill="1" applyBorder="1" applyAlignment="1" applyProtection="1">
      <alignment horizontal="left"/>
      <protection locked="0"/>
    </xf>
    <xf numFmtId="44" fontId="13" fillId="4" borderId="12" xfId="0" applyNumberFormat="1" applyFont="1" applyFill="1" applyBorder="1" applyAlignment="1">
      <alignment horizontal="center"/>
    </xf>
    <xf numFmtId="44" fontId="13" fillId="4" borderId="24" xfId="0" applyNumberFormat="1" applyFont="1" applyFill="1" applyBorder="1" applyAlignment="1">
      <alignment horizontal="center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5" fillId="5" borderId="18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4" fontId="10" fillId="0" borderId="21" xfId="0" applyNumberFormat="1" applyFont="1" applyBorder="1" applyAlignment="1" applyProtection="1">
      <alignment horizontal="center"/>
      <protection locked="0"/>
    </xf>
    <xf numFmtId="0" fontId="7" fillId="4" borderId="5" xfId="0" applyFont="1" applyFill="1" applyBorder="1" applyAlignment="1" applyProtection="1">
      <alignment horizontal="center" wrapText="1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17" fillId="5" borderId="18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9" xfId="0" applyFont="1" applyFill="1" applyBorder="1" applyAlignment="1">
      <alignment horizontal="center" vertical="center"/>
    </xf>
    <xf numFmtId="0" fontId="8" fillId="0" borderId="21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16" fontId="8" fillId="0" borderId="21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4" fillId="5" borderId="18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5" borderId="19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mhamann2015@gmail.com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18143</xdr:colOff>
      <xdr:row>0</xdr:row>
      <xdr:rowOff>0</xdr:rowOff>
    </xdr:from>
    <xdr:to>
      <xdr:col>1</xdr:col>
      <xdr:colOff>1114778</xdr:colOff>
      <xdr:row>1</xdr:row>
      <xdr:rowOff>52972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423CED-FDB6-45F4-9358-0C38AB3A5B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310" t="14600" r="8617" b="13345"/>
        <a:stretch/>
      </xdr:blipFill>
      <xdr:spPr>
        <a:xfrm>
          <a:off x="18143" y="0"/>
          <a:ext cx="1705428" cy="1562458"/>
        </a:xfrm>
        <a:prstGeom prst="rect">
          <a:avLst/>
        </a:prstGeom>
      </xdr:spPr>
    </xdr:pic>
    <xdr:clientData/>
  </xdr:twoCellAnchor>
  <xdr:twoCellAnchor>
    <xdr:from>
      <xdr:col>1</xdr:col>
      <xdr:colOff>1043214</xdr:colOff>
      <xdr:row>0</xdr:row>
      <xdr:rowOff>145144</xdr:rowOff>
    </xdr:from>
    <xdr:to>
      <xdr:col>8</xdr:col>
      <xdr:colOff>0</xdr:colOff>
      <xdr:row>0</xdr:row>
      <xdr:rowOff>1478638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7188E441-A55B-4DC4-B7F4-F4689DE58651}"/>
            </a:ext>
          </a:extLst>
        </xdr:cNvPr>
        <xdr:cNvGrpSpPr/>
      </xdr:nvGrpSpPr>
      <xdr:grpSpPr>
        <a:xfrm>
          <a:off x="1641928" y="145144"/>
          <a:ext cx="13325929" cy="1333494"/>
          <a:chOff x="2682230" y="236513"/>
          <a:chExt cx="9178161" cy="1059416"/>
        </a:xfrm>
      </xdr:grpSpPr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9945A8B1-F6EC-4FA5-A666-1F499D3840B3}"/>
              </a:ext>
            </a:extLst>
          </xdr:cNvPr>
          <xdr:cNvSpPr txBox="1"/>
        </xdr:nvSpPr>
        <xdr:spPr>
          <a:xfrm>
            <a:off x="2682230" y="236513"/>
            <a:ext cx="9178161" cy="4357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3200" b="1" cap="all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Education</a:t>
            </a:r>
            <a:r>
              <a:rPr lang="en-US" sz="3200" b="1" cap="all" baseline="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Support Professionals of Baltimore County</a:t>
            </a:r>
            <a:endParaRPr lang="en-US" sz="3200" b="1" cap="all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61ACB9C3-9BDC-4736-9847-0E4BFE8E9E42}"/>
              </a:ext>
            </a:extLst>
          </xdr:cNvPr>
          <xdr:cNvSpPr txBox="1"/>
        </xdr:nvSpPr>
        <xdr:spPr>
          <a:xfrm>
            <a:off x="2970888" y="618480"/>
            <a:ext cx="3533175" cy="6774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600" b="1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1220-C</a:t>
            </a:r>
            <a:r>
              <a:rPr lang="en-US" sz="1600" b="1" baseline="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EAST JOPPA ROAD, SUITE 514</a:t>
            </a:r>
          </a:p>
          <a:p>
            <a:r>
              <a:rPr lang="en-US" sz="1600" b="1" baseline="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TOWSON, MARYLAND 21286</a:t>
            </a:r>
          </a:p>
          <a:p>
            <a:r>
              <a:rPr lang="en-US" sz="1600" b="1" baseline="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President:  Ms. Jeannette Young</a:t>
            </a:r>
            <a:endParaRPr lang="en-US" sz="1600" b="1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873E89B2-1A7F-4B28-BDD5-92F0DF12EEEE}"/>
              </a:ext>
            </a:extLst>
          </xdr:cNvPr>
          <xdr:cNvSpPr txBox="1"/>
        </xdr:nvSpPr>
        <xdr:spPr>
          <a:xfrm>
            <a:off x="8462371" y="640101"/>
            <a:ext cx="3038670" cy="6462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600" b="1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OFFICE:  410-828-6403</a:t>
            </a:r>
          </a:p>
          <a:p>
            <a:pPr algn="r"/>
            <a:r>
              <a:rPr lang="en-US" sz="1600" b="1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FAX:  410-337-7081</a:t>
            </a:r>
          </a:p>
          <a:p>
            <a:pPr algn="r"/>
            <a:r>
              <a:rPr lang="en-US" sz="1600" b="1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Website:</a:t>
            </a:r>
            <a:r>
              <a:rPr lang="en-US" sz="1600" b="1" baseline="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www.espbc.org</a:t>
            </a:r>
            <a:endParaRPr lang="en-US" sz="1600" b="1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4</xdr:col>
      <xdr:colOff>2971799</xdr:colOff>
      <xdr:row>2</xdr:row>
      <xdr:rowOff>31750</xdr:rowOff>
    </xdr:from>
    <xdr:to>
      <xdr:col>8</xdr:col>
      <xdr:colOff>21770</xdr:colOff>
      <xdr:row>3</xdr:row>
      <xdr:rowOff>119743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19E0B8FB-EA5E-4E23-891C-663AFD60E892}"/>
            </a:ext>
          </a:extLst>
        </xdr:cNvPr>
        <xdr:cNvSpPr txBox="1"/>
      </xdr:nvSpPr>
      <xdr:spPr>
        <a:xfrm>
          <a:off x="11244942" y="2002064"/>
          <a:ext cx="3755571" cy="5560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200" b="1" cap="all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OFFICIAL</a:t>
          </a:r>
          <a:r>
            <a:rPr lang="en-US" sz="1200" b="1" cap="all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USE ONLY</a:t>
          </a:r>
        </a:p>
        <a:p>
          <a:pPr algn="r"/>
          <a:r>
            <a:rPr lang="en-US" sz="1200" b="1" cap="none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(</a:t>
          </a:r>
          <a:r>
            <a:rPr lang="en-US" sz="1200" b="1" i="1" cap="none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Information</a:t>
          </a:r>
          <a:r>
            <a:rPr lang="en-US" sz="1200" b="1" i="1" cap="non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to be completed by Treasurer Only</a:t>
          </a:r>
          <a:r>
            <a:rPr lang="en-US" sz="1200" b="1" cap="non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)</a:t>
          </a:r>
          <a:endParaRPr lang="en-US" sz="1200" b="1" cap="none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1507673</xdr:rowOff>
    </xdr:from>
    <xdr:to>
      <xdr:col>7</xdr:col>
      <xdr:colOff>1892300</xdr:colOff>
      <xdr:row>1</xdr:row>
      <xdr:rowOff>368300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CCE17AAF-7788-4666-82A3-50C360BA2ECA}"/>
            </a:ext>
          </a:extLst>
        </xdr:cNvPr>
        <xdr:cNvSpPr txBox="1"/>
      </xdr:nvSpPr>
      <xdr:spPr>
        <a:xfrm>
          <a:off x="0" y="1507673"/>
          <a:ext cx="15811500" cy="3719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800" b="1" cap="all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2022-2023</a:t>
          </a:r>
          <a:r>
            <a:rPr lang="en-US" sz="2800" b="1" cap="all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2800" b="1" cap="all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ESPBC EXPENSE Voucher</a:t>
          </a:r>
        </a:p>
        <a:p>
          <a:pPr algn="ctr"/>
          <a:r>
            <a:rPr lang="en-US" sz="1400" b="1" cap="all">
              <a:solidFill>
                <a:srgbClr val="FF0000"/>
              </a:solidFill>
              <a:latin typeface="Garamond" panose="02020404030301010803" pitchFamily="18" charset="0"/>
            </a:rPr>
            <a:t> </a:t>
          </a:r>
        </a:p>
      </xdr:txBody>
    </xdr:sp>
    <xdr:clientData/>
  </xdr:twoCellAnchor>
  <xdr:twoCellAnchor>
    <xdr:from>
      <xdr:col>0</xdr:col>
      <xdr:colOff>258125</xdr:colOff>
      <xdr:row>38</xdr:row>
      <xdr:rowOff>3641</xdr:rowOff>
    </xdr:from>
    <xdr:to>
      <xdr:col>7</xdr:col>
      <xdr:colOff>1495304</xdr:colOff>
      <xdr:row>38</xdr:row>
      <xdr:rowOff>843641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8F3CBC9B-7BA9-4EDA-B886-2A5D3DEC6E7C}"/>
            </a:ext>
          </a:extLst>
        </xdr:cNvPr>
        <xdr:cNvGrpSpPr/>
      </xdr:nvGrpSpPr>
      <xdr:grpSpPr>
        <a:xfrm>
          <a:off x="258125" y="17072441"/>
          <a:ext cx="14561293" cy="840000"/>
          <a:chOff x="348138" y="18883327"/>
          <a:chExt cx="15131143" cy="764355"/>
        </a:xfrm>
      </xdr:grpSpPr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A030C6C2-FB03-428D-A250-7619AB66E1C3}"/>
              </a:ext>
            </a:extLst>
          </xdr:cNvPr>
          <xdr:cNvSpPr txBox="1"/>
        </xdr:nvSpPr>
        <xdr:spPr>
          <a:xfrm>
            <a:off x="348138" y="18982289"/>
            <a:ext cx="15131143" cy="6653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800" b="1">
                <a:solidFill>
                  <a:srgbClr val="00206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THIS VOUCHER MUST BE SUBMITTED WITHIN </a:t>
            </a:r>
            <a:r>
              <a:rPr lang="en-US" sz="1800" b="1" u="sng">
                <a:solidFill>
                  <a:srgbClr val="FF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30 DAYS </a:t>
            </a:r>
            <a:r>
              <a:rPr lang="en-US" sz="1800" b="1">
                <a:solidFill>
                  <a:srgbClr val="00206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OF THE MONTH IN WHICH EXPENSES ARE INCURRED.                                                                                                                                    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800" b="1">
                <a:solidFill>
                  <a:srgbClr val="FF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NOTE:</a:t>
            </a:r>
            <a:r>
              <a:rPr lang="en-US" sz="1800" b="0">
                <a:solidFill>
                  <a:srgbClr val="00206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 </a:t>
            </a:r>
            <a:r>
              <a:rPr lang="en-US" sz="1800" b="0" i="1">
                <a:solidFill>
                  <a:srgbClr val="00206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Members of the USLB and ESPBC Negotiations Team must submit this voucher within  </a:t>
            </a:r>
            <a:r>
              <a:rPr lang="en-US" sz="1800" b="1" i="1" u="sng">
                <a:solidFill>
                  <a:srgbClr val="FF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60 days</a:t>
            </a:r>
            <a:r>
              <a:rPr lang="en-US" sz="1800" b="1" i="1" u="none">
                <a:solidFill>
                  <a:srgbClr val="FF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en-US" sz="1800" b="0" i="1">
                <a:solidFill>
                  <a:srgbClr val="00206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of the month in which the expenses occurred.</a:t>
            </a:r>
            <a:endParaRPr lang="en-US" sz="1800">
              <a:solidFill>
                <a:srgbClr val="00206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n-US" sz="1100"/>
          </a:p>
        </xdr:txBody>
      </xdr:sp>
      <xdr:pic>
        <xdr:nvPicPr>
          <xdr:cNvPr id="19" name="Picture 18">
            <a:extLst>
              <a:ext uri="{FF2B5EF4-FFF2-40B4-BE49-F238E27FC236}">
                <a16:creationId xmlns:a16="http://schemas.microsoft.com/office/drawing/2014/main" id="{1FD2D3C2-0460-4FA6-9F71-697B15F43BF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20874" y="18883327"/>
            <a:ext cx="379604" cy="379605"/>
          </a:xfrm>
          <a:prstGeom prst="rect">
            <a:avLst/>
          </a:prstGeom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</xdr:pic>
      <xdr:pic>
        <xdr:nvPicPr>
          <xdr:cNvPr id="20" name="Picture 19">
            <a:extLst>
              <a:ext uri="{FF2B5EF4-FFF2-40B4-BE49-F238E27FC236}">
                <a16:creationId xmlns:a16="http://schemas.microsoft.com/office/drawing/2014/main" id="{64EA183A-D18F-42AB-BCCD-CEF0BB96B07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475809" y="18895714"/>
            <a:ext cx="381862" cy="381862"/>
          </a:xfrm>
          <a:prstGeom prst="rect">
            <a:avLst/>
          </a:prstGeom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</xdr:pic>
    </xdr:grpSp>
    <xdr:clientData/>
  </xdr:twoCellAnchor>
  <xdr:twoCellAnchor>
    <xdr:from>
      <xdr:col>3</xdr:col>
      <xdr:colOff>18143</xdr:colOff>
      <xdr:row>3</xdr:row>
      <xdr:rowOff>65315</xdr:rowOff>
    </xdr:from>
    <xdr:to>
      <xdr:col>4</xdr:col>
      <xdr:colOff>1077686</xdr:colOff>
      <xdr:row>7</xdr:row>
      <xdr:rowOff>1</xdr:rowOff>
    </xdr:to>
    <xdr:sp macro="" textlink="">
      <xdr:nvSpPr>
        <xdr:cNvPr id="23" name="TextBox 2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B4A5C83-8E27-4467-B92E-964269D2EFBF}"/>
            </a:ext>
          </a:extLst>
        </xdr:cNvPr>
        <xdr:cNvSpPr txBox="1"/>
      </xdr:nvSpPr>
      <xdr:spPr>
        <a:xfrm>
          <a:off x="5373914" y="2503715"/>
          <a:ext cx="3976915" cy="1110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800" b="1" u="sng" cap="all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NOTE:</a:t>
          </a:r>
          <a:r>
            <a:rPr lang="en-US" sz="1800" b="1" u="sng" cap="all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  </a:t>
          </a:r>
        </a:p>
        <a:p>
          <a:r>
            <a:rPr lang="en-US" sz="1600" b="1" cap="all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Email your voucher to:</a:t>
          </a:r>
          <a:endParaRPr lang="en-US" sz="1600">
            <a:solidFill>
              <a:srgbClr val="00206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600" b="1" cap="all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MILLIE HAMANN, TREASURER</a:t>
          </a:r>
          <a:endParaRPr lang="en-US" sz="1600">
            <a:solidFill>
              <a:srgbClr val="00206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600" b="1" baseline="0">
              <a:solidFill>
                <a:srgbClr val="0070C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mhamann2015@gmail.com</a:t>
          </a:r>
          <a:endParaRPr lang="en-US" sz="1600">
            <a:solidFill>
              <a:srgbClr val="0070C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800" b="1" u="sng" cap="all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                  </a:t>
          </a:r>
        </a:p>
        <a:p>
          <a:pPr algn="l"/>
          <a:endParaRPr lang="en-US" sz="1600" b="0" u="none" cap="all">
            <a:solidFill>
              <a:schemeClr val="tx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903515</xdr:colOff>
      <xdr:row>2</xdr:row>
      <xdr:rowOff>119744</xdr:rowOff>
    </xdr:from>
    <xdr:to>
      <xdr:col>4</xdr:col>
      <xdr:colOff>2808514</xdr:colOff>
      <xdr:row>3</xdr:row>
      <xdr:rowOff>54429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AB3B3FF-D4AD-426E-8A65-18FF44FD4307}"/>
            </a:ext>
          </a:extLst>
        </xdr:cNvPr>
        <xdr:cNvSpPr txBox="1"/>
      </xdr:nvSpPr>
      <xdr:spPr>
        <a:xfrm>
          <a:off x="1502229" y="2090058"/>
          <a:ext cx="9579428" cy="4027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Effective 7/1/2022, the standard mileage rate that applies to ESPBC will be .625 cents per mile. 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92976-1079-4B9B-96FB-645C6058E919}">
  <dimension ref="A1:AC44"/>
  <sheetViews>
    <sheetView tabSelected="1" zoomScale="70" zoomScaleNormal="70" zoomScaleSheetLayoutView="70" workbookViewId="0">
      <selection activeCell="N12" sqref="N12"/>
    </sheetView>
  </sheetViews>
  <sheetFormatPr defaultColWidth="8.6640625" defaultRowHeight="15" x14ac:dyDescent="0.25"/>
  <cols>
    <col min="1" max="1" width="8.6640625" style="1"/>
    <col min="2" max="2" width="25.33203125" style="1" customWidth="1"/>
    <col min="3" max="3" width="44" style="1" customWidth="1"/>
    <col min="4" max="4" width="42.44140625" style="1" customWidth="1"/>
    <col min="5" max="5" width="43.33203125" style="1" customWidth="1"/>
    <col min="6" max="6" width="13.109375" style="2" customWidth="1"/>
    <col min="7" max="7" width="17.33203125" style="2" customWidth="1"/>
    <col min="8" max="8" width="24" style="2" customWidth="1"/>
    <col min="9" max="16384" width="8.6640625" style="1"/>
  </cols>
  <sheetData>
    <row r="1" spans="1:8" ht="118.5" customHeight="1" thickTop="1" x14ac:dyDescent="0.25">
      <c r="A1" s="100"/>
      <c r="B1" s="101"/>
      <c r="C1" s="101"/>
      <c r="D1" s="101"/>
      <c r="E1" s="101"/>
      <c r="F1" s="101"/>
      <c r="G1" s="101"/>
      <c r="H1" s="102"/>
    </row>
    <row r="2" spans="1:8" ht="37.5" customHeight="1" x14ac:dyDescent="0.25">
      <c r="A2" s="12"/>
      <c r="B2" s="13"/>
      <c r="C2" s="13"/>
      <c r="D2" s="13"/>
      <c r="E2" s="13"/>
      <c r="F2" s="14"/>
      <c r="G2" s="14"/>
      <c r="H2" s="15"/>
    </row>
    <row r="3" spans="1:8" ht="37.5" customHeight="1" x14ac:dyDescent="0.25">
      <c r="A3" s="16"/>
      <c r="B3" s="17"/>
      <c r="C3" s="17"/>
      <c r="D3" s="17"/>
      <c r="E3" s="17"/>
      <c r="F3" s="18"/>
      <c r="G3" s="18"/>
      <c r="H3" s="19"/>
    </row>
    <row r="4" spans="1:8" s="3" customFormat="1" ht="22.8" x14ac:dyDescent="0.4">
      <c r="A4" s="20"/>
      <c r="B4" s="21" t="s">
        <v>1</v>
      </c>
      <c r="C4" s="44"/>
      <c r="D4" s="4"/>
      <c r="E4" s="22"/>
      <c r="F4" s="105" t="s">
        <v>13</v>
      </c>
      <c r="G4" s="106"/>
      <c r="H4" s="36"/>
    </row>
    <row r="5" spans="1:8" s="3" customFormat="1" ht="22.8" x14ac:dyDescent="0.4">
      <c r="A5" s="20"/>
      <c r="B5" s="21" t="s">
        <v>2</v>
      </c>
      <c r="C5" s="38"/>
      <c r="D5" s="4"/>
      <c r="E5" s="7"/>
      <c r="F5" s="105" t="s">
        <v>14</v>
      </c>
      <c r="G5" s="106"/>
      <c r="H5" s="45">
        <v>301</v>
      </c>
    </row>
    <row r="6" spans="1:8" s="3" customFormat="1" ht="22.8" x14ac:dyDescent="0.4">
      <c r="A6" s="20"/>
      <c r="B6" s="21" t="s">
        <v>3</v>
      </c>
      <c r="C6" s="38"/>
      <c r="D6" s="4"/>
      <c r="E6" s="7"/>
      <c r="F6" s="105" t="s">
        <v>0</v>
      </c>
      <c r="G6" s="106"/>
      <c r="H6" s="37"/>
    </row>
    <row r="7" spans="1:8" s="3" customFormat="1" ht="22.8" x14ac:dyDescent="0.4">
      <c r="A7" s="20"/>
      <c r="B7" s="21" t="s">
        <v>4</v>
      </c>
      <c r="C7" s="38"/>
      <c r="D7" s="4"/>
      <c r="E7" s="7"/>
      <c r="F7" s="105" t="s">
        <v>15</v>
      </c>
      <c r="G7" s="106"/>
      <c r="H7" s="35">
        <f>SUM(G42)</f>
        <v>0</v>
      </c>
    </row>
    <row r="8" spans="1:8" x14ac:dyDescent="0.25">
      <c r="A8" s="12"/>
      <c r="B8" s="13"/>
      <c r="C8" s="13"/>
      <c r="D8" s="13"/>
      <c r="E8" s="13"/>
      <c r="F8" s="14"/>
      <c r="G8" s="14"/>
      <c r="H8" s="15"/>
    </row>
    <row r="9" spans="1:8" ht="28.05" customHeight="1" x14ac:dyDescent="0.25">
      <c r="A9" s="107" t="s">
        <v>5</v>
      </c>
      <c r="B9" s="108"/>
      <c r="C9" s="108"/>
      <c r="D9" s="108"/>
      <c r="E9" s="108"/>
      <c r="F9" s="108"/>
      <c r="G9" s="108"/>
      <c r="H9" s="109"/>
    </row>
    <row r="10" spans="1:8" s="6" customFormat="1" ht="34.799999999999997" x14ac:dyDescent="0.3">
      <c r="A10" s="103" t="s">
        <v>6</v>
      </c>
      <c r="B10" s="104"/>
      <c r="C10" s="33" t="s">
        <v>7</v>
      </c>
      <c r="D10" s="33" t="s">
        <v>8</v>
      </c>
      <c r="E10" s="33" t="s">
        <v>9</v>
      </c>
      <c r="F10" s="33" t="s">
        <v>10</v>
      </c>
      <c r="G10" s="33" t="s">
        <v>11</v>
      </c>
      <c r="H10" s="34" t="s">
        <v>12</v>
      </c>
    </row>
    <row r="11" spans="1:8" ht="33.450000000000003" customHeight="1" x14ac:dyDescent="0.25">
      <c r="A11" s="98"/>
      <c r="B11" s="99"/>
      <c r="C11" s="48"/>
      <c r="D11" s="48"/>
      <c r="E11" s="52"/>
      <c r="F11" s="49">
        <v>0.625</v>
      </c>
      <c r="G11" s="50"/>
      <c r="H11" s="51">
        <f t="shared" ref="H11:H22" si="0">SUM(F11*G11)</f>
        <v>0</v>
      </c>
    </row>
    <row r="12" spans="1:8" ht="37.950000000000003" customHeight="1" x14ac:dyDescent="0.25">
      <c r="A12" s="98"/>
      <c r="B12" s="99"/>
      <c r="C12" s="48"/>
      <c r="D12" s="48"/>
      <c r="E12" s="52"/>
      <c r="F12" s="55">
        <v>0.625</v>
      </c>
      <c r="G12" s="50"/>
      <c r="H12" s="47">
        <f t="shared" si="0"/>
        <v>0</v>
      </c>
    </row>
    <row r="13" spans="1:8" ht="38.549999999999997" customHeight="1" x14ac:dyDescent="0.25">
      <c r="A13" s="98"/>
      <c r="B13" s="99"/>
      <c r="C13" s="52"/>
      <c r="D13" s="52"/>
      <c r="E13" s="52"/>
      <c r="F13" s="55">
        <v>0.625</v>
      </c>
      <c r="G13" s="49"/>
      <c r="H13" s="51">
        <f t="shared" si="0"/>
        <v>0</v>
      </c>
    </row>
    <row r="14" spans="1:8" ht="38.549999999999997" customHeight="1" x14ac:dyDescent="0.35">
      <c r="A14" s="98"/>
      <c r="B14" s="99"/>
      <c r="C14" s="48"/>
      <c r="D14" s="48"/>
      <c r="E14" s="52"/>
      <c r="F14" s="55">
        <v>0.625</v>
      </c>
      <c r="G14" s="46"/>
      <c r="H14" s="23">
        <f t="shared" si="0"/>
        <v>0</v>
      </c>
    </row>
    <row r="15" spans="1:8" ht="38.549999999999997" customHeight="1" x14ac:dyDescent="0.35">
      <c r="A15" s="98"/>
      <c r="B15" s="99"/>
      <c r="C15" s="53"/>
      <c r="D15" s="54"/>
      <c r="E15" s="54"/>
      <c r="F15" s="55">
        <v>0.625</v>
      </c>
      <c r="G15" s="46"/>
      <c r="H15" s="23">
        <f t="shared" si="0"/>
        <v>0</v>
      </c>
    </row>
    <row r="16" spans="1:8" ht="38.549999999999997" customHeight="1" x14ac:dyDescent="0.35">
      <c r="A16" s="96"/>
      <c r="B16" s="97"/>
      <c r="C16" s="39"/>
      <c r="D16" s="39"/>
      <c r="E16" s="39"/>
      <c r="F16" s="55">
        <v>0.625</v>
      </c>
      <c r="G16" s="40"/>
      <c r="H16" s="23">
        <f t="shared" si="0"/>
        <v>0</v>
      </c>
    </row>
    <row r="17" spans="1:8" ht="38.549999999999997" customHeight="1" x14ac:dyDescent="0.35">
      <c r="A17" s="96"/>
      <c r="B17" s="97"/>
      <c r="C17" s="39"/>
      <c r="D17" s="39"/>
      <c r="E17" s="39"/>
      <c r="F17" s="55">
        <v>0.625</v>
      </c>
      <c r="G17" s="40"/>
      <c r="H17" s="23">
        <f t="shared" si="0"/>
        <v>0</v>
      </c>
    </row>
    <row r="18" spans="1:8" ht="38.549999999999997" customHeight="1" x14ac:dyDescent="0.35">
      <c r="A18" s="96"/>
      <c r="B18" s="97"/>
      <c r="C18" s="39"/>
      <c r="D18" s="39"/>
      <c r="E18" s="39"/>
      <c r="F18" s="55">
        <v>0.625</v>
      </c>
      <c r="G18" s="40"/>
      <c r="H18" s="23">
        <f t="shared" si="0"/>
        <v>0</v>
      </c>
    </row>
    <row r="19" spans="1:8" ht="38.549999999999997" customHeight="1" x14ac:dyDescent="0.35">
      <c r="A19" s="96"/>
      <c r="B19" s="97"/>
      <c r="C19" s="39"/>
      <c r="D19" s="39"/>
      <c r="E19" s="39"/>
      <c r="F19" s="55">
        <v>0.625</v>
      </c>
      <c r="G19" s="40"/>
      <c r="H19" s="23">
        <f t="shared" si="0"/>
        <v>0</v>
      </c>
    </row>
    <row r="20" spans="1:8" ht="38.549999999999997" customHeight="1" x14ac:dyDescent="0.35">
      <c r="A20" s="96"/>
      <c r="B20" s="97"/>
      <c r="C20" s="39"/>
      <c r="D20" s="39"/>
      <c r="E20" s="39"/>
      <c r="F20" s="55">
        <v>0.625</v>
      </c>
      <c r="G20" s="40"/>
      <c r="H20" s="23">
        <f t="shared" si="0"/>
        <v>0</v>
      </c>
    </row>
    <row r="21" spans="1:8" ht="38.549999999999997" customHeight="1" x14ac:dyDescent="0.35">
      <c r="A21" s="96"/>
      <c r="B21" s="97"/>
      <c r="C21" s="39"/>
      <c r="D21" s="39"/>
      <c r="E21" s="39"/>
      <c r="F21" s="55">
        <v>0.625</v>
      </c>
      <c r="G21" s="40"/>
      <c r="H21" s="23">
        <f t="shared" si="0"/>
        <v>0</v>
      </c>
    </row>
    <row r="22" spans="1:8" ht="38.549999999999997" customHeight="1" x14ac:dyDescent="0.35">
      <c r="A22" s="96"/>
      <c r="B22" s="97"/>
      <c r="C22" s="39"/>
      <c r="D22" s="39"/>
      <c r="E22" s="39"/>
      <c r="F22" s="55">
        <v>0.625</v>
      </c>
      <c r="G22" s="40"/>
      <c r="H22" s="23">
        <f t="shared" si="0"/>
        <v>0</v>
      </c>
    </row>
    <row r="23" spans="1:8" ht="26.25" customHeight="1" x14ac:dyDescent="0.35">
      <c r="A23" s="71" t="s">
        <v>25</v>
      </c>
      <c r="B23" s="72"/>
      <c r="C23" s="72"/>
      <c r="D23" s="72"/>
      <c r="E23" s="72"/>
      <c r="F23" s="72"/>
      <c r="G23" s="72"/>
      <c r="H23" s="24">
        <f>SUM(H11:H22)</f>
        <v>0</v>
      </c>
    </row>
    <row r="24" spans="1:8" ht="28.05" customHeight="1" x14ac:dyDescent="0.25">
      <c r="A24" s="93" t="s">
        <v>23</v>
      </c>
      <c r="B24" s="94"/>
      <c r="C24" s="94"/>
      <c r="D24" s="94"/>
      <c r="E24" s="94"/>
      <c r="F24" s="94"/>
      <c r="G24" s="94"/>
      <c r="H24" s="95"/>
    </row>
    <row r="25" spans="1:8" s="11" customFormat="1" ht="34.5" customHeight="1" x14ac:dyDescent="0.4">
      <c r="A25" s="84" t="s">
        <v>6</v>
      </c>
      <c r="B25" s="85"/>
      <c r="C25" s="8" t="s">
        <v>21</v>
      </c>
      <c r="D25" s="86" t="s">
        <v>20</v>
      </c>
      <c r="E25" s="87"/>
      <c r="F25" s="87"/>
      <c r="G25" s="88"/>
      <c r="H25" s="25" t="s">
        <v>12</v>
      </c>
    </row>
    <row r="26" spans="1:8" s="10" customFormat="1" ht="38.549999999999997" customHeight="1" x14ac:dyDescent="0.35">
      <c r="A26" s="91"/>
      <c r="B26" s="92"/>
      <c r="C26" s="31" t="s">
        <v>16</v>
      </c>
      <c r="D26" s="90"/>
      <c r="E26" s="90"/>
      <c r="F26" s="90"/>
      <c r="G26" s="90"/>
      <c r="H26" s="41"/>
    </row>
    <row r="27" spans="1:8" s="10" customFormat="1" ht="38.549999999999997" customHeight="1" x14ac:dyDescent="0.35">
      <c r="A27" s="91"/>
      <c r="B27" s="92"/>
      <c r="C27" s="31" t="s">
        <v>17</v>
      </c>
      <c r="D27" s="90"/>
      <c r="E27" s="90"/>
      <c r="F27" s="90"/>
      <c r="G27" s="90"/>
      <c r="H27" s="41"/>
    </row>
    <row r="28" spans="1:8" s="10" customFormat="1" ht="38.549999999999997" customHeight="1" x14ac:dyDescent="0.35">
      <c r="A28" s="91"/>
      <c r="B28" s="92"/>
      <c r="C28" s="31" t="s">
        <v>18</v>
      </c>
      <c r="D28" s="90"/>
      <c r="E28" s="90"/>
      <c r="F28" s="90"/>
      <c r="G28" s="90"/>
      <c r="H28" s="41"/>
    </row>
    <row r="29" spans="1:8" s="10" customFormat="1" ht="38.549999999999997" customHeight="1" x14ac:dyDescent="0.35">
      <c r="A29" s="91"/>
      <c r="B29" s="92"/>
      <c r="C29" s="31" t="s">
        <v>19</v>
      </c>
      <c r="D29" s="90"/>
      <c r="E29" s="90"/>
      <c r="F29" s="90"/>
      <c r="G29" s="90"/>
      <c r="H29" s="41"/>
    </row>
    <row r="30" spans="1:8" s="10" customFormat="1" ht="38.549999999999997" customHeight="1" x14ac:dyDescent="0.35">
      <c r="A30" s="91"/>
      <c r="B30" s="92"/>
      <c r="C30" s="31" t="s">
        <v>22</v>
      </c>
      <c r="D30" s="90"/>
      <c r="E30" s="90"/>
      <c r="F30" s="90"/>
      <c r="G30" s="90"/>
      <c r="H30" s="41"/>
    </row>
    <row r="31" spans="1:8" ht="26.25" customHeight="1" x14ac:dyDescent="0.35">
      <c r="A31" s="73" t="s">
        <v>25</v>
      </c>
      <c r="B31" s="74"/>
      <c r="C31" s="74"/>
      <c r="D31" s="74"/>
      <c r="E31" s="74"/>
      <c r="F31" s="74"/>
      <c r="G31" s="74"/>
      <c r="H31" s="26">
        <f>SUM(H26:H30)</f>
        <v>0</v>
      </c>
    </row>
    <row r="32" spans="1:8" ht="28.05" customHeight="1" x14ac:dyDescent="0.25">
      <c r="A32" s="81" t="s">
        <v>24</v>
      </c>
      <c r="B32" s="82"/>
      <c r="C32" s="82"/>
      <c r="D32" s="82"/>
      <c r="E32" s="82"/>
      <c r="F32" s="82"/>
      <c r="G32" s="82"/>
      <c r="H32" s="83"/>
    </row>
    <row r="33" spans="1:29" s="6" customFormat="1" ht="31.5" customHeight="1" x14ac:dyDescent="0.3">
      <c r="A33" s="84" t="s">
        <v>6</v>
      </c>
      <c r="B33" s="85"/>
      <c r="C33" s="8" t="s">
        <v>21</v>
      </c>
      <c r="D33" s="86" t="s">
        <v>20</v>
      </c>
      <c r="E33" s="87"/>
      <c r="F33" s="87"/>
      <c r="G33" s="88"/>
      <c r="H33" s="25" t="s">
        <v>12</v>
      </c>
    </row>
    <row r="34" spans="1:29" ht="38.549999999999997" customHeight="1" x14ac:dyDescent="0.4">
      <c r="A34" s="89"/>
      <c r="B34" s="80"/>
      <c r="C34" s="42"/>
      <c r="D34" s="80"/>
      <c r="E34" s="80"/>
      <c r="F34" s="80"/>
      <c r="G34" s="80"/>
      <c r="H34" s="43"/>
    </row>
    <row r="35" spans="1:29" ht="38.549999999999997" customHeight="1" x14ac:dyDescent="0.4">
      <c r="A35" s="79"/>
      <c r="B35" s="80"/>
      <c r="C35" s="42"/>
      <c r="D35" s="80"/>
      <c r="E35" s="80"/>
      <c r="F35" s="80"/>
      <c r="G35" s="80"/>
      <c r="H35" s="43"/>
    </row>
    <row r="36" spans="1:29" ht="38.549999999999997" customHeight="1" x14ac:dyDescent="0.4">
      <c r="A36" s="79"/>
      <c r="B36" s="80"/>
      <c r="C36" s="42"/>
      <c r="D36" s="80"/>
      <c r="E36" s="80"/>
      <c r="F36" s="80"/>
      <c r="G36" s="80"/>
      <c r="H36" s="43"/>
    </row>
    <row r="37" spans="1:29" ht="29.25" customHeight="1" x14ac:dyDescent="0.4">
      <c r="A37" s="73" t="s">
        <v>25</v>
      </c>
      <c r="B37" s="74"/>
      <c r="C37" s="74"/>
      <c r="D37" s="74"/>
      <c r="E37" s="74"/>
      <c r="F37" s="74"/>
      <c r="G37" s="74"/>
      <c r="H37" s="32">
        <f>SUM(H34:H36)</f>
        <v>0</v>
      </c>
    </row>
    <row r="38" spans="1:29" x14ac:dyDescent="0.25">
      <c r="A38" s="12"/>
      <c r="B38" s="13"/>
      <c r="C38" s="13"/>
      <c r="D38" s="13"/>
      <c r="E38" s="13"/>
      <c r="F38" s="14"/>
      <c r="G38" s="14"/>
      <c r="H38" s="15"/>
    </row>
    <row r="39" spans="1:29" ht="82.5" customHeight="1" thickBot="1" x14ac:dyDescent="0.3">
      <c r="A39" s="68"/>
      <c r="B39" s="69"/>
      <c r="C39" s="69"/>
      <c r="D39" s="69"/>
      <c r="E39" s="69"/>
      <c r="F39" s="69"/>
      <c r="G39" s="69"/>
      <c r="H39" s="70"/>
    </row>
    <row r="40" spans="1:29" s="5" customFormat="1" ht="24" customHeight="1" x14ac:dyDescent="0.65">
      <c r="A40" s="56" t="s">
        <v>26</v>
      </c>
      <c r="B40" s="57"/>
      <c r="C40" s="75"/>
      <c r="D40" s="76"/>
      <c r="E40" s="60" t="s">
        <v>27</v>
      </c>
      <c r="F40" s="61"/>
      <c r="G40" s="77">
        <f>SUM(H23+H31+H37)</f>
        <v>0</v>
      </c>
      <c r="H40" s="78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s="5" customFormat="1" ht="23.55" customHeight="1" x14ac:dyDescent="0.4">
      <c r="A41" s="56" t="s">
        <v>28</v>
      </c>
      <c r="B41" s="57"/>
      <c r="C41" s="58"/>
      <c r="D41" s="59"/>
      <c r="E41" s="60" t="s">
        <v>29</v>
      </c>
      <c r="F41" s="61"/>
      <c r="G41" s="62"/>
      <c r="H41" s="63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s="5" customFormat="1" ht="26.25" customHeight="1" thickBot="1" x14ac:dyDescent="0.5">
      <c r="A42" s="56" t="s">
        <v>30</v>
      </c>
      <c r="B42" s="57"/>
      <c r="C42" s="64"/>
      <c r="D42" s="65"/>
      <c r="E42" s="60" t="s">
        <v>31</v>
      </c>
      <c r="F42" s="61"/>
      <c r="G42" s="66">
        <f>SUM(G40-G41)</f>
        <v>0</v>
      </c>
      <c r="H42" s="67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15.6" thickBot="1" x14ac:dyDescent="0.3">
      <c r="A43" s="27"/>
      <c r="B43" s="28"/>
      <c r="C43" s="28"/>
      <c r="D43" s="28"/>
      <c r="E43" s="28"/>
      <c r="F43" s="29"/>
      <c r="G43" s="29"/>
      <c r="H43" s="30"/>
    </row>
    <row r="44" spans="1:29" ht="15.6" thickTop="1" x14ac:dyDescent="0.25"/>
  </sheetData>
  <mergeCells count="57">
    <mergeCell ref="A1:H1"/>
    <mergeCell ref="A10:B10"/>
    <mergeCell ref="F5:G5"/>
    <mergeCell ref="F7:G7"/>
    <mergeCell ref="F4:G4"/>
    <mergeCell ref="F6:G6"/>
    <mergeCell ref="A9:H9"/>
    <mergeCell ref="A20:B20"/>
    <mergeCell ref="A21:B21"/>
    <mergeCell ref="A22:B22"/>
    <mergeCell ref="A11:B11"/>
    <mergeCell ref="A15:B15"/>
    <mergeCell ref="A16:B16"/>
    <mergeCell ref="A17:B17"/>
    <mergeCell ref="A18:B18"/>
    <mergeCell ref="A19:B19"/>
    <mergeCell ref="A12:B12"/>
    <mergeCell ref="A13:B13"/>
    <mergeCell ref="A14:B14"/>
    <mergeCell ref="A27:B27"/>
    <mergeCell ref="A28:B28"/>
    <mergeCell ref="A29:B29"/>
    <mergeCell ref="A30:B30"/>
    <mergeCell ref="A24:H24"/>
    <mergeCell ref="A25:B25"/>
    <mergeCell ref="A26:B26"/>
    <mergeCell ref="D34:G34"/>
    <mergeCell ref="D25:G25"/>
    <mergeCell ref="D26:G26"/>
    <mergeCell ref="D27:G27"/>
    <mergeCell ref="D28:G28"/>
    <mergeCell ref="D29:G29"/>
    <mergeCell ref="D30:G30"/>
    <mergeCell ref="A39:H39"/>
    <mergeCell ref="A23:G23"/>
    <mergeCell ref="A31:G31"/>
    <mergeCell ref="A37:G37"/>
    <mergeCell ref="C40:D40"/>
    <mergeCell ref="E40:F40"/>
    <mergeCell ref="G40:H40"/>
    <mergeCell ref="A40:B40"/>
    <mergeCell ref="A35:B35"/>
    <mergeCell ref="A36:B36"/>
    <mergeCell ref="D35:G35"/>
    <mergeCell ref="D36:G36"/>
    <mergeCell ref="A32:H32"/>
    <mergeCell ref="A33:B33"/>
    <mergeCell ref="D33:G33"/>
    <mergeCell ref="A34:B34"/>
    <mergeCell ref="A41:B41"/>
    <mergeCell ref="A42:B42"/>
    <mergeCell ref="C41:D41"/>
    <mergeCell ref="E41:F41"/>
    <mergeCell ref="G41:H41"/>
    <mergeCell ref="C42:D42"/>
    <mergeCell ref="E42:F42"/>
    <mergeCell ref="G42:H42"/>
  </mergeCells>
  <pageMargins left="0.16" right="0.13" top="0.59" bottom="0.17" header="0.27" footer="0.17"/>
  <pageSetup scale="47" orientation="portrait" r:id="rId1"/>
  <headerFooter>
    <oddHeader>&amp;L&amp;"Arial,Regular"&amp;14CHECK NO:_______________________________________&amp;C&amp;"Arial,Regular"&amp;14AMOUNT:_____________________________________________&amp;R&amp;"Arial,Regular"DATE SENT:____________________________________________</oddHeader>
    <oddFooter>&amp;L&amp;"Arial,Regular"&amp;14REVISED ON:  &amp;D&amp;R&amp;"Arial,Bold"&amp;12&amp;KFF0000WE ARE STRONGER TOGETHER WITH ONE COMMON VOICE!</oddFooter>
  </headerFooter>
  <colBreaks count="1" manualBreakCount="1">
    <brk id="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6BA6E272BE434090CFB21AF7D855B5" ma:contentTypeVersion="13" ma:contentTypeDescription="Create a new document." ma:contentTypeScope="" ma:versionID="c4fd332019abe007538a093bb0f69969">
  <xsd:schema xmlns:xsd="http://www.w3.org/2001/XMLSchema" xmlns:xs="http://www.w3.org/2001/XMLSchema" xmlns:p="http://schemas.microsoft.com/office/2006/metadata/properties" xmlns:ns3="31b18f44-ca48-4054-948e-992277646a99" xmlns:ns4="c36fe3ef-1c70-4eb4-aed8-f63b1b3dc51a" targetNamespace="http://schemas.microsoft.com/office/2006/metadata/properties" ma:root="true" ma:fieldsID="a3a6fd1fcb29c4c65cb9ee5194423381" ns3:_="" ns4:_="">
    <xsd:import namespace="31b18f44-ca48-4054-948e-992277646a99"/>
    <xsd:import namespace="c36fe3ef-1c70-4eb4-aed8-f63b1b3dc5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b18f44-ca48-4054-948e-992277646a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6fe3ef-1c70-4eb4-aed8-f63b1b3dc51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22DFC9-2331-4382-BD36-863533DE1C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E49847-3900-431B-841E-84E98FBD7BC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9DBFCD6-F930-4011-8BFF-1D6061BE2A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b18f44-ca48-4054-948e-992277646a99"/>
    <ds:schemaRef ds:uri="c36fe3ef-1c70-4eb4-aed8-f63b1b3dc5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20-21 ESPBC EXPENSE VOUCHER</vt:lpstr>
      <vt:lpstr>'20-21 ESPBC EXPENSE VOUCHER'!Print_Area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Hamann, Mildred</dc:creator>
  <cp:lastModifiedBy>Millie Hamann</cp:lastModifiedBy>
  <cp:lastPrinted>2021-05-09T10:28:50Z</cp:lastPrinted>
  <dcterms:created xsi:type="dcterms:W3CDTF">2020-03-25T20:30:41Z</dcterms:created>
  <dcterms:modified xsi:type="dcterms:W3CDTF">2022-11-08T15:29:31Z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0x010100006BA6E272BE434090CFB21AF7D855B5</vt:lpwstr>
  </property>
</Properties>
</file>